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5">
    <font>
      <name val="Calibri"/>
      <family val="2"/>
      <color theme="1"/>
      <sz val="11"/>
      <scheme val="minor"/>
    </font>
    <font>
      <b val="1"/>
      <color rgb="0014213A"/>
      <sz val="16"/>
    </font>
    <font>
      <color rgb="005D6B80"/>
      <sz val="1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8C"/>
      </patternFill>
    </fill>
    <fill>
      <patternFill patternType="solid">
        <fgColor rgb="00F5F8FC"/>
      </patternFill>
    </fill>
    <fill>
      <patternFill patternType="solid">
        <fgColor rgb="00EAF3FD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0" fontId="4" fillId="4" borderId="1" pivotButton="0" quotePrefix="0" xfId="0"/>
    <xf numFmtId="164" fontId="4" fillId="4" borderId="1" pivotButton="0" quotePrefix="0" xfId="0"/>
    <xf numFmtId="0" fontId="4" fillId="0" borderId="1" pivotButton="0" quotePrefix="0" xfId="0"/>
    <xf numFmtId="164" fontId="4" fillId="3" borderId="1" pivotButton="0" quotePrefix="0" xfId="0"/>
    <xf numFmtId="9" fontId="4" fillId="3" borderId="1" pivotButton="0" quotePrefix="0" xfId="0"/>
  </cellXfs>
  <cellStyles count="1">
    <cellStyle name="Normal" xfId="0" builtinId="0" hidden="0"/>
  </cellStyles>
  <dxfs count="1">
    <dxf>
      <font>
        <b val="1"/>
        <color rgb="009B2C2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4" customWidth="1" min="14" max="14"/>
  </cols>
  <sheetData>
    <row r="1">
      <c r="A1" s="1" t="inlineStr">
        <is>
          <t>DRE do salão (demonstrativo de resultado)</t>
        </is>
      </c>
    </row>
    <row r="2">
      <c r="A2" s="2" t="inlineStr">
        <is>
          <t>Horario.vc · Preencha as células brancas de cada mês. Linhas em cinza são calculadas.</t>
        </is>
      </c>
    </row>
    <row r="4" ht="30" customHeight="1">
      <c r="A4" s="3" t="inlineStr">
        <is>
          <t>Linha</t>
        </is>
      </c>
      <c r="B4" s="3" t="inlineStr">
        <is>
          <t>Jan</t>
        </is>
      </c>
      <c r="C4" s="3" t="inlineStr">
        <is>
          <t>Fev</t>
        </is>
      </c>
      <c r="D4" s="3" t="inlineStr">
        <is>
          <t>Mar</t>
        </is>
      </c>
      <c r="E4" s="3" t="inlineStr">
        <is>
          <t>Abr</t>
        </is>
      </c>
      <c r="F4" s="3" t="inlineStr">
        <is>
          <t>Mai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Ago</t>
        </is>
      </c>
      <c r="J4" s="3" t="inlineStr">
        <is>
          <t>Set</t>
        </is>
      </c>
      <c r="K4" s="3" t="inlineStr">
        <is>
          <t>Out</t>
        </is>
      </c>
      <c r="L4" s="3" t="inlineStr">
        <is>
          <t>Nov</t>
        </is>
      </c>
      <c r="M4" s="3" t="inlineStr">
        <is>
          <t>Dez</t>
        </is>
      </c>
      <c r="N4" s="3" t="inlineStr">
        <is>
          <t>Total</t>
        </is>
      </c>
    </row>
    <row r="5">
      <c r="A5" s="4" t="inlineStr">
        <is>
          <t>Receita de serviços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6">
        <f>SUM(B5:M5)</f>
        <v/>
      </c>
    </row>
    <row r="6">
      <c r="A6" s="4" t="inlineStr">
        <is>
          <t>Receita de produtos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6">
        <f>SUM(B6:M6)</f>
        <v/>
      </c>
    </row>
    <row r="7">
      <c r="A7" s="7" t="inlineStr">
        <is>
          <t>Receita bruta</t>
        </is>
      </c>
      <c r="B7" s="8">
        <f>B5+B6</f>
        <v/>
      </c>
      <c r="C7" s="8">
        <f>C5+C6</f>
        <v/>
      </c>
      <c r="D7" s="8">
        <f>D5+D6</f>
        <v/>
      </c>
      <c r="E7" s="8">
        <f>E5+E6</f>
        <v/>
      </c>
      <c r="F7" s="8">
        <f>F5+F6</f>
        <v/>
      </c>
      <c r="G7" s="8">
        <f>G5+G6</f>
        <v/>
      </c>
      <c r="H7" s="8">
        <f>H5+H6</f>
        <v/>
      </c>
      <c r="I7" s="8">
        <f>I5+I6</f>
        <v/>
      </c>
      <c r="J7" s="8">
        <f>J5+J6</f>
        <v/>
      </c>
      <c r="K7" s="8">
        <f>K5+K6</f>
        <v/>
      </c>
      <c r="L7" s="8">
        <f>L5+L6</f>
        <v/>
      </c>
      <c r="M7" s="8">
        <f>M5+M6</f>
        <v/>
      </c>
      <c r="N7" s="8">
        <f>N5+N6</f>
        <v/>
      </c>
    </row>
    <row r="8">
      <c r="A8" s="4" t="inlineStr">
        <is>
          <t>(−) Impostos sobre a receita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6">
        <f>SUM(B8:M8)</f>
        <v/>
      </c>
    </row>
    <row r="9">
      <c r="A9" s="9" t="inlineStr">
        <is>
          <t>Receita líquida</t>
        </is>
      </c>
      <c r="B9" s="10">
        <f>B7-B8</f>
        <v/>
      </c>
      <c r="C9" s="10">
        <f>C7-C8</f>
        <v/>
      </c>
      <c r="D9" s="10">
        <f>D7-D8</f>
        <v/>
      </c>
      <c r="E9" s="10">
        <f>E7-E8</f>
        <v/>
      </c>
      <c r="F9" s="10">
        <f>F7-F8</f>
        <v/>
      </c>
      <c r="G9" s="10">
        <f>G7-G8</f>
        <v/>
      </c>
      <c r="H9" s="10">
        <f>H7-H8</f>
        <v/>
      </c>
      <c r="I9" s="10">
        <f>I7-I8</f>
        <v/>
      </c>
      <c r="J9" s="10">
        <f>J7-J8</f>
        <v/>
      </c>
      <c r="K9" s="10">
        <f>K7-K8</f>
        <v/>
      </c>
      <c r="L9" s="10">
        <f>L7-L8</f>
        <v/>
      </c>
      <c r="M9" s="10">
        <f>M7-M8</f>
        <v/>
      </c>
      <c r="N9" s="10">
        <f>N7-N8</f>
        <v/>
      </c>
    </row>
    <row r="10">
      <c r="A10" s="4" t="inlineStr">
        <is>
          <t>(−) Comissões e repasses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6">
        <f>SUM(B10:M10)</f>
        <v/>
      </c>
    </row>
    <row r="11">
      <c r="A11" s="4" t="inlineStr">
        <is>
          <t>(−) Produtos usados e vendidos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6">
        <f>SUM(B11:M11)</f>
        <v/>
      </c>
    </row>
    <row r="12">
      <c r="A12" s="4" t="inlineStr">
        <is>
          <t>(−) Taxas de cartão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6">
        <f>SUM(B12:M12)</f>
        <v/>
      </c>
    </row>
    <row r="13">
      <c r="A13" s="7" t="inlineStr">
        <is>
          <t>Margem de contribuição</t>
        </is>
      </c>
      <c r="B13" s="8">
        <f>B9-B10-B11-B12</f>
        <v/>
      </c>
      <c r="C13" s="8">
        <f>C9-C10-C11-C12</f>
        <v/>
      </c>
      <c r="D13" s="8">
        <f>D9-D10-D11-D12</f>
        <v/>
      </c>
      <c r="E13" s="8">
        <f>E9-E10-E11-E12</f>
        <v/>
      </c>
      <c r="F13" s="8">
        <f>F9-F10-F11-F12</f>
        <v/>
      </c>
      <c r="G13" s="8">
        <f>G9-G10-G11-G12</f>
        <v/>
      </c>
      <c r="H13" s="8">
        <f>H9-H10-H11-H12</f>
        <v/>
      </c>
      <c r="I13" s="8">
        <f>I9-I10-I11-I12</f>
        <v/>
      </c>
      <c r="J13" s="8">
        <f>J9-J10-J11-J12</f>
        <v/>
      </c>
      <c r="K13" s="8">
        <f>K9-K10-K11-K12</f>
        <v/>
      </c>
      <c r="L13" s="8">
        <f>L9-L10-L11-L12</f>
        <v/>
      </c>
      <c r="M13" s="8">
        <f>M9-M10-M11-M12</f>
        <v/>
      </c>
      <c r="N13" s="8">
        <f>N9-N10-N11-N12</f>
        <v/>
      </c>
    </row>
    <row r="14">
      <c r="A14" s="9" t="inlineStr">
        <is>
          <t>Margem de contribuição (%)</t>
        </is>
      </c>
      <c r="B14" s="11">
        <f>IF(B7=0,"",B13/B7)</f>
        <v/>
      </c>
      <c r="C14" s="11">
        <f>IF(C7=0,"",C13/C7)</f>
        <v/>
      </c>
      <c r="D14" s="11">
        <f>IF(D7=0,"",D13/D7)</f>
        <v/>
      </c>
      <c r="E14" s="11">
        <f>IF(E7=0,"",E13/E7)</f>
        <v/>
      </c>
      <c r="F14" s="11">
        <f>IF(F7=0,"",F13/F7)</f>
        <v/>
      </c>
      <c r="G14" s="11">
        <f>IF(G7=0,"",G13/G7)</f>
        <v/>
      </c>
      <c r="H14" s="11">
        <f>IF(H7=0,"",H13/H7)</f>
        <v/>
      </c>
      <c r="I14" s="11">
        <f>IF(I7=0,"",I13/I7)</f>
        <v/>
      </c>
      <c r="J14" s="11">
        <f>IF(J7=0,"",J13/J7)</f>
        <v/>
      </c>
      <c r="K14" s="11">
        <f>IF(K7=0,"",K13/K7)</f>
        <v/>
      </c>
      <c r="L14" s="11">
        <f>IF(L7=0,"",L13/L7)</f>
        <v/>
      </c>
      <c r="M14" s="11">
        <f>IF(M7=0,"",M13/M7)</f>
        <v/>
      </c>
      <c r="N14" s="11">
        <f>IF(N7=0,"",N13/N7)</f>
        <v/>
      </c>
    </row>
    <row r="15">
      <c r="A15" s="4" t="inlineStr">
        <is>
          <t>(−) Aluguel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6">
        <f>SUM(B15:M15)</f>
        <v/>
      </c>
    </row>
    <row r="16">
      <c r="A16" s="4" t="inlineStr">
        <is>
          <t>(−) Salários e encargos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6">
        <f>SUM(B16:M16)</f>
        <v/>
      </c>
    </row>
    <row r="17">
      <c r="A17" s="4" t="inlineStr">
        <is>
          <t>(−) Pró-labore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6">
        <f>SUM(B17:M17)</f>
        <v/>
      </c>
    </row>
    <row r="18">
      <c r="A18" s="4" t="inlineStr">
        <is>
          <t>(−) Luz, água e internet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6">
        <f>SUM(B18:M18)</f>
        <v/>
      </c>
    </row>
    <row r="19">
      <c r="A19" s="4" t="inlineStr">
        <is>
          <t>(−) Contador, sistema e marketing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6">
        <f>SUM(B19:M19)</f>
        <v/>
      </c>
    </row>
    <row r="20">
      <c r="A20" s="4" t="inlineStr">
        <is>
          <t>(−) Outras despesas fixas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6">
        <f>SUM(B20:M20)</f>
        <v/>
      </c>
    </row>
    <row r="21">
      <c r="A21" s="9" t="inlineStr">
        <is>
          <t>Total de despesas fixas</t>
        </is>
      </c>
      <c r="B21" s="10">
        <f>SUM(B15:B20)</f>
        <v/>
      </c>
      <c r="C21" s="10">
        <f>SUM(C15:C20)</f>
        <v/>
      </c>
      <c r="D21" s="10">
        <f>SUM(D15:D20)</f>
        <v/>
      </c>
      <c r="E21" s="10">
        <f>SUM(E15:E20)</f>
        <v/>
      </c>
      <c r="F21" s="10">
        <f>SUM(F15:F20)</f>
        <v/>
      </c>
      <c r="G21" s="10">
        <f>SUM(G15:G20)</f>
        <v/>
      </c>
      <c r="H21" s="10">
        <f>SUM(H15:H20)</f>
        <v/>
      </c>
      <c r="I21" s="10">
        <f>SUM(I15:I20)</f>
        <v/>
      </c>
      <c r="J21" s="10">
        <f>SUM(J15:J20)</f>
        <v/>
      </c>
      <c r="K21" s="10">
        <f>SUM(K15:K20)</f>
        <v/>
      </c>
      <c r="L21" s="10">
        <f>SUM(L15:L20)</f>
        <v/>
      </c>
      <c r="M21" s="10">
        <f>SUM(M15:M20)</f>
        <v/>
      </c>
      <c r="N21" s="10">
        <f>SUM(N15:N20)</f>
        <v/>
      </c>
    </row>
    <row r="22">
      <c r="A22" s="7" t="inlineStr">
        <is>
          <t>Resultado do mês</t>
        </is>
      </c>
      <c r="B22" s="8">
        <f>B13-B21</f>
        <v/>
      </c>
      <c r="C22" s="8">
        <f>C13-C21</f>
        <v/>
      </c>
      <c r="D22" s="8">
        <f>D13-D21</f>
        <v/>
      </c>
      <c r="E22" s="8">
        <f>E13-E21</f>
        <v/>
      </c>
      <c r="F22" s="8">
        <f>F13-F21</f>
        <v/>
      </c>
      <c r="G22" s="8">
        <f>G13-G21</f>
        <v/>
      </c>
      <c r="H22" s="8">
        <f>H13-H21</f>
        <v/>
      </c>
      <c r="I22" s="8">
        <f>I13-I21</f>
        <v/>
      </c>
      <c r="J22" s="8">
        <f>J13-J21</f>
        <v/>
      </c>
      <c r="K22" s="8">
        <f>K13-K21</f>
        <v/>
      </c>
      <c r="L22" s="8">
        <f>L13-L21</f>
        <v/>
      </c>
      <c r="M22" s="8">
        <f>M13-M21</f>
        <v/>
      </c>
      <c r="N22" s="8">
        <f>N13-N21</f>
        <v/>
      </c>
    </row>
    <row r="23">
      <c r="A23" s="9" t="inlineStr">
        <is>
          <t>Margem de lucro (%)</t>
        </is>
      </c>
      <c r="B23" s="11">
        <f>IF(B7=0,"",B22/B7)</f>
        <v/>
      </c>
      <c r="C23" s="11">
        <f>IF(C7=0,"",C22/C7)</f>
        <v/>
      </c>
      <c r="D23" s="11">
        <f>IF(D7=0,"",D22/D7)</f>
        <v/>
      </c>
      <c r="E23" s="11">
        <f>IF(E7=0,"",E22/E7)</f>
        <v/>
      </c>
      <c r="F23" s="11">
        <f>IF(F7=0,"",F22/F7)</f>
        <v/>
      </c>
      <c r="G23" s="11">
        <f>IF(G7=0,"",G22/G7)</f>
        <v/>
      </c>
      <c r="H23" s="11">
        <f>IF(H7=0,"",H22/H7)</f>
        <v/>
      </c>
      <c r="I23" s="11">
        <f>IF(I7=0,"",I22/I7)</f>
        <v/>
      </c>
      <c r="J23" s="11">
        <f>IF(J7=0,"",J22/J7)</f>
        <v/>
      </c>
      <c r="K23" s="11">
        <f>IF(K7=0,"",K22/K7)</f>
        <v/>
      </c>
      <c r="L23" s="11">
        <f>IF(L7=0,"",L22/L7)</f>
        <v/>
      </c>
      <c r="M23" s="11">
        <f>IF(M7=0,"",M22/M7)</f>
        <v/>
      </c>
      <c r="N23" s="11">
        <f>IF(N7=0,"",N22/N7)</f>
        <v/>
      </c>
    </row>
    <row r="29">
      <c r="A29" s="2" t="inlineStr">
        <is>
          <t>Dica: a linha "Resultado do mês" já considera o pró-labore. Se ficar negativa por dois ou três meses, reveja preço, comissão e custos fixos.</t>
        </is>
      </c>
    </row>
  </sheetData>
  <conditionalFormatting sqref="B22:N22">
    <cfRule type="expression" priority="1" dxfId="0">
      <formula>B22&lt;0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Horario.vc</dc:creator>
  <dcterms:created xsi:type="dcterms:W3CDTF">2026-09-24T00:00:00Z</dcterms:created>
  <dcterms:modified xsi:type="dcterms:W3CDTF">2026-09-24T22:40:07Z</dcterms:modified>
</cp:coreProperties>
</file>